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Plocha\"/>
    </mc:Choice>
  </mc:AlternateContent>
  <xr:revisionPtr revIDLastSave="0" documentId="13_ncr:40009_{ED0588B8-2082-4997-8983-59742F811B48}" xr6:coauthVersionLast="47" xr6:coauthVersionMax="47" xr10:uidLastSave="{00000000-0000-0000-0000-000000000000}"/>
  <bookViews>
    <workbookView xWindow="-120" yWindow="-120" windowWidth="25440" windowHeight="15390"/>
  </bookViews>
  <sheets>
    <sheet name="příloha_1" sheetId="1" r:id="rId1"/>
    <sheet name="příloha_2" sheetId="2" r:id="rId2"/>
    <sheet name="příloha_3" sheetId="3" r:id="rId3"/>
    <sheet name="příloha_4" sheetId="4" r:id="rId4"/>
  </sheets>
  <calcPr calcId="181029"/>
</workbook>
</file>

<file path=xl/calcChain.xml><?xml version="1.0" encoding="utf-8"?>
<calcChain xmlns="http://schemas.openxmlformats.org/spreadsheetml/2006/main">
  <c r="M20" i="3" l="1"/>
  <c r="K20" i="3"/>
  <c r="J20" i="3"/>
  <c r="M19" i="3"/>
  <c r="K19" i="3"/>
  <c r="J19" i="3"/>
  <c r="M18" i="3"/>
  <c r="K18" i="3"/>
  <c r="J18" i="3"/>
  <c r="M17" i="3"/>
  <c r="K17" i="3"/>
  <c r="J17" i="3"/>
  <c r="M16" i="3"/>
  <c r="K16" i="3"/>
  <c r="J16" i="3"/>
  <c r="M15" i="3"/>
  <c r="K15" i="3"/>
  <c r="J15" i="3"/>
  <c r="M14" i="3"/>
  <c r="K14" i="3"/>
  <c r="J14" i="3"/>
  <c r="M13" i="3"/>
  <c r="K13" i="3"/>
  <c r="J13" i="3"/>
  <c r="M12" i="3"/>
  <c r="K12" i="3"/>
  <c r="J12" i="3"/>
  <c r="M11" i="3"/>
  <c r="K11" i="3"/>
  <c r="J11" i="3"/>
  <c r="G19" i="2"/>
  <c r="G17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<sst xmlns="http://schemas.openxmlformats.org/spreadsheetml/2006/main" count="99" uniqueCount="81">
  <si>
    <t>Příloha č. 1</t>
  </si>
  <si>
    <t>Základní informace o ZD Bašnice k 31.12.2022</t>
  </si>
  <si>
    <t>Ukazatel</t>
  </si>
  <si>
    <t>Výměra zem.půdy v ha</t>
  </si>
  <si>
    <t>z toho orná v ha</t>
  </si>
  <si>
    <t>Počet členů</t>
  </si>
  <si>
    <t>Stav zaměstnanců k 31.12.</t>
  </si>
  <si>
    <t>Dlouhodobý hmotný majetek v tis.Kč</t>
  </si>
  <si>
    <t>Budovy a stavby</t>
  </si>
  <si>
    <t>Samostatné movité věci</t>
  </si>
  <si>
    <t>z toho: pracovní stroje</t>
  </si>
  <si>
    <t>Trvalé porosty</t>
  </si>
  <si>
    <t>Dospělá zvířata-dojnice</t>
  </si>
  <si>
    <t>Pozemky</t>
  </si>
  <si>
    <t>Celkem dlouhodobý dokončený majetek</t>
  </si>
  <si>
    <t>Stavy zvířat v ks  k  31.12.</t>
  </si>
  <si>
    <t>Telata</t>
  </si>
  <si>
    <t>Jalovice</t>
  </si>
  <si>
    <t>Vysokobřezí jalovice</t>
  </si>
  <si>
    <t>Skot ve výkrmu</t>
  </si>
  <si>
    <t>Dojnice</t>
  </si>
  <si>
    <t>Skot celkem</t>
  </si>
  <si>
    <t>Příloha č. 2</t>
  </si>
  <si>
    <t>Výsledky hlavních ukazatelů výroby a jejich realizace za rok 2022 - ZD Bašnice</t>
  </si>
  <si>
    <t>Druh /název/</t>
  </si>
  <si>
    <t>ha</t>
  </si>
  <si>
    <t>výroba v tunách</t>
  </si>
  <si>
    <t>Index</t>
  </si>
  <si>
    <t>ha výnos v tunách</t>
  </si>
  <si>
    <t>realizace množství v tunách</t>
  </si>
  <si>
    <t>plán</t>
  </si>
  <si>
    <t>skutečnost</t>
  </si>
  <si>
    <t>%</t>
  </si>
  <si>
    <t>obiloviny</t>
  </si>
  <si>
    <t>pšenice oz.</t>
  </si>
  <si>
    <t>ječmen oz.</t>
  </si>
  <si>
    <t>špalda</t>
  </si>
  <si>
    <t>cukrovka 16%</t>
  </si>
  <si>
    <t>řepka</t>
  </si>
  <si>
    <t>jablka</t>
  </si>
  <si>
    <t>Mléko</t>
  </si>
  <si>
    <t>stav dojnic</t>
  </si>
  <si>
    <t>Index %</t>
  </si>
  <si>
    <t>výroba mléka lt</t>
  </si>
  <si>
    <t>užitkovost lt/den</t>
  </si>
  <si>
    <t>prodej mléka lt</t>
  </si>
  <si>
    <t>Hovězí maso</t>
  </si>
  <si>
    <t>stav ostatního skotu</t>
  </si>
  <si>
    <t>výroba skotu celk. t</t>
  </si>
  <si>
    <t>přírůstek žíru kg/den</t>
  </si>
  <si>
    <t>prodej masa žíru t</t>
  </si>
  <si>
    <t>Příloha č. 3</t>
  </si>
  <si>
    <t>Rozhodující ekonomické ukazatele družstva za rok 2022 / v tis.Kč /</t>
  </si>
  <si>
    <t>Název</t>
  </si>
  <si>
    <t>plán 2022</t>
  </si>
  <si>
    <t>skutečnost 2022</t>
  </si>
  <si>
    <t>skutečnost 2021</t>
  </si>
  <si>
    <t>skutečnost 2020</t>
  </si>
  <si>
    <t>index %</t>
  </si>
  <si>
    <t xml:space="preserve"> sk.22/pl 22</t>
  </si>
  <si>
    <t>sk.22/sk.21</t>
  </si>
  <si>
    <t>sk.21/sk.20</t>
  </si>
  <si>
    <t>Spotřeba materiálu a energie</t>
  </si>
  <si>
    <t>Služby</t>
  </si>
  <si>
    <t>Osobní náklady</t>
  </si>
  <si>
    <t>Odpisy</t>
  </si>
  <si>
    <t>Tržby za výrobky RV</t>
  </si>
  <si>
    <t>Tržby za ovoce</t>
  </si>
  <si>
    <t>Tržby za mléko</t>
  </si>
  <si>
    <t>Tržby za zvířata</t>
  </si>
  <si>
    <t>Tržby za služby</t>
  </si>
  <si>
    <t>l</t>
  </si>
  <si>
    <t>Příloha č. 4</t>
  </si>
  <si>
    <t>Zisk za účetní období /po zdanění/</t>
  </si>
  <si>
    <t>Rozdělení zisku:</t>
  </si>
  <si>
    <t>podíly na zisku /ze základního vkladu 18 000 Kč/</t>
  </si>
  <si>
    <t>Podíly na zisku /ze základního vkladu 18000 Kč/</t>
  </si>
  <si>
    <t>Rezervní fond</t>
  </si>
  <si>
    <t>Příděl do FKSP</t>
  </si>
  <si>
    <t>Nerozdělený zisk:</t>
  </si>
  <si>
    <t>Návrh na rozdělení hospodářského výsledku za rok 2022  / tis. Kč/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</si>
</sst>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0.0"/>
  </numFmts>
  <fonts count="30">
    <font>
      <sz val="11"/>
      <color rgb="FF000000"/>
      <name val="Arial CE"/>
      <charset val="238"/>
    </font>
    <font>
      <sz val="11"/>
      <color rgb="FF000000"/>
      <name val="Arial CE"/>
      <charset val="238"/>
    </font>
    <font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b/>
      <sz val="14"/>
      <color rgb="FF000000"/>
      <name val="Arial CE1"/>
      <charset val="238"/>
    </font>
    <font>
      <b/>
      <sz val="12"/>
      <color rgb="FF000000"/>
      <name val="Arial CE1"/>
      <charset val="238"/>
    </font>
    <font>
      <sz val="14"/>
      <color rgb="FF000000"/>
      <name val="Arial CE1"/>
      <charset val="238"/>
    </font>
    <font>
      <b/>
      <sz val="10"/>
      <color rgb="FF000000"/>
      <name val="Arial CE1"/>
      <charset val="238"/>
    </font>
    <font>
      <b/>
      <u/>
      <sz val="14"/>
      <color rgb="FF000000"/>
      <name val="Arial CE1"/>
      <charset val="238"/>
    </font>
    <font>
      <b/>
      <u/>
      <sz val="14"/>
      <color rgb="FF000000"/>
      <name val="Arial CE"/>
      <charset val="238"/>
    </font>
    <font>
      <sz val="12"/>
      <color rgb="FF000000"/>
      <name val="Arial CE1"/>
      <charset val="238"/>
    </font>
    <font>
      <b/>
      <sz val="12"/>
      <color rgb="FF000000"/>
      <name val="Arial CE"/>
      <charset val="238"/>
    </font>
    <font>
      <sz val="10"/>
      <color rgb="FF000000"/>
      <name val="Arial CE1"/>
      <charset val="238"/>
    </font>
    <font>
      <b/>
      <u/>
      <sz val="12"/>
      <color rgb="FF000000"/>
      <name val="Arial CE1"/>
      <charset val="238"/>
    </font>
    <font>
      <b/>
      <u/>
      <sz val="12"/>
      <color rgb="FF000000"/>
      <name val="Arial CE"/>
      <charset val="238"/>
    </font>
    <font>
      <u/>
      <sz val="12"/>
      <color rgb="FF000000"/>
      <name val="Arial CE"/>
      <charset val="238"/>
    </font>
    <font>
      <u/>
      <sz val="10"/>
      <color rgb="FF000000"/>
      <name val="Arial CE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6">
    <xf numFmtId="0" fontId="0" fillId="0" borderId="0"/>
    <xf numFmtId="0" fontId="2" fillId="2" borderId="0" applyNumberFormat="0" applyBorder="0" applyProtection="0"/>
    <xf numFmtId="0" fontId="3" fillId="3" borderId="0" applyNumberFormat="0" applyBorder="0" applyProtection="0"/>
    <xf numFmtId="0" fontId="3" fillId="9" borderId="0" applyNumberFormat="0" applyBorder="0" applyProtection="0"/>
    <xf numFmtId="0" fontId="4" fillId="9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4" fillId="4" borderId="0" applyNumberFormat="0" applyBorder="0" applyProtection="0"/>
    <xf numFmtId="0" fontId="3" fillId="5" borderId="0" applyNumberFormat="0" applyBorder="0" applyProtection="0"/>
    <xf numFmtId="0" fontId="3" fillId="10" borderId="0" applyNumberFormat="0" applyBorder="0" applyProtection="0"/>
    <xf numFmtId="0" fontId="4" fillId="10" borderId="0" applyNumberFormat="0" applyBorder="0" applyProtection="0"/>
    <xf numFmtId="0" fontId="3" fillId="6" borderId="0" applyNumberFormat="0" applyBorder="0" applyProtection="0"/>
    <xf numFmtId="0" fontId="3" fillId="11" borderId="0" applyNumberFormat="0" applyBorder="0" applyProtection="0"/>
    <xf numFmtId="0" fontId="4" fillId="11" borderId="0" applyNumberFormat="0" applyBorder="0" applyProtection="0"/>
    <xf numFmtId="0" fontId="3" fillId="7" borderId="0" applyNumberFormat="0" applyBorder="0" applyProtection="0"/>
    <xf numFmtId="0" fontId="3" fillId="9" borderId="0" applyNumberFormat="0" applyBorder="0" applyProtection="0"/>
    <xf numFmtId="0" fontId="4" fillId="12" borderId="0" applyNumberFormat="0" applyBorder="0" applyProtection="0"/>
    <xf numFmtId="0" fontId="3" fillId="8" borderId="0" applyNumberFormat="0" applyBorder="0" applyProtection="0"/>
    <xf numFmtId="0" fontId="3" fillId="11" borderId="0" applyNumberFormat="0" applyBorder="0" applyProtection="0"/>
    <xf numFmtId="0" fontId="4" fillId="13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8" borderId="0" applyNumberFormat="0" applyBorder="0" applyProtection="0"/>
    <xf numFmtId="0" fontId="3" fillId="9" borderId="0" applyNumberFormat="0" applyBorder="0" applyProtection="0"/>
    <xf numFmtId="0" fontId="3" fillId="4" borderId="0" applyNumberFormat="0" applyBorder="0" applyProtection="0"/>
    <xf numFmtId="0" fontId="3" fillId="10" borderId="0" applyNumberFormat="0" applyBorder="0" applyProtection="0"/>
    <xf numFmtId="0" fontId="3" fillId="11" borderId="0" applyNumberFormat="0" applyBorder="0" applyProtection="0"/>
    <xf numFmtId="0" fontId="3" fillId="9" borderId="0" applyNumberFormat="0" applyBorder="0" applyProtection="0"/>
    <xf numFmtId="0" fontId="3" fillId="11" borderId="0" applyNumberFormat="0" applyBorder="0" applyProtection="0"/>
    <xf numFmtId="0" fontId="4" fillId="9" borderId="0" applyNumberFormat="0" applyBorder="0" applyProtection="0"/>
    <xf numFmtId="0" fontId="4" fillId="4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4" fillId="12" borderId="0" applyNumberFormat="0" applyBorder="0" applyProtection="0"/>
    <xf numFmtId="0" fontId="4" fillId="13" borderId="0" applyNumberFormat="0" applyBorder="0" applyProtection="0"/>
    <xf numFmtId="0" fontId="5" fillId="0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Protection="0"/>
    <xf numFmtId="0" fontId="5" fillId="16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Protection="0"/>
    <xf numFmtId="0" fontId="9" fillId="0" borderId="0" applyNumberFormat="0" applyBorder="0" applyProtection="0"/>
    <xf numFmtId="0" fontId="10" fillId="8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2" fillId="2" borderId="0" applyNumberFormat="0" applyBorder="0" applyProtection="0"/>
    <xf numFmtId="0" fontId="15" fillId="6" borderId="0" applyNumberFormat="0" applyBorder="0" applyProtection="0"/>
    <xf numFmtId="0" fontId="16" fillId="6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7" fillId="0" borderId="0" applyNumberFormat="0" applyBorder="0" applyProtection="0"/>
  </cellStyleXfs>
  <cellXfs count="90">
    <xf numFmtId="0" fontId="0" fillId="0" borderId="0" xfId="0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0" fillId="0" borderId="2" xfId="0" applyBorder="1"/>
    <xf numFmtId="0" fontId="0" fillId="0" borderId="3" xfId="0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17" fillId="0" borderId="0" xfId="0" applyFont="1" applyFill="1" applyAlignment="1">
      <alignment horizontal="center" vertical="center" shrinkToFit="1"/>
    </xf>
    <xf numFmtId="4" fontId="0" fillId="0" borderId="0" xfId="0" applyNumberFormat="1"/>
    <xf numFmtId="4" fontId="20" fillId="0" borderId="4" xfId="0" applyNumberFormat="1" applyFont="1" applyBorder="1" applyAlignment="1">
      <alignment horizontal="center"/>
    </xf>
    <xf numFmtId="4" fontId="20" fillId="0" borderId="4" xfId="0" applyNumberFormat="1" applyFont="1" applyBorder="1"/>
    <xf numFmtId="4" fontId="20" fillId="0" borderId="2" xfId="0" applyNumberFormat="1" applyFont="1" applyBorder="1" applyAlignment="1">
      <alignment horizontal="center"/>
    </xf>
    <xf numFmtId="4" fontId="20" fillId="0" borderId="2" xfId="0" applyNumberFormat="1" applyFont="1" applyBorder="1"/>
    <xf numFmtId="4" fontId="20" fillId="0" borderId="2" xfId="0" applyNumberFormat="1" applyFont="1" applyFill="1" applyBorder="1"/>
    <xf numFmtId="4" fontId="20" fillId="0" borderId="6" xfId="0" applyNumberFormat="1" applyFont="1" applyFill="1" applyBorder="1"/>
    <xf numFmtId="4" fontId="20" fillId="0" borderId="2" xfId="0" applyNumberFormat="1" applyFont="1" applyFill="1" applyBorder="1" applyAlignment="1">
      <alignment horizontal="right"/>
    </xf>
    <xf numFmtId="4" fontId="20" fillId="0" borderId="7" xfId="0" applyNumberFormat="1" applyFont="1" applyFill="1" applyBorder="1"/>
    <xf numFmtId="4" fontId="20" fillId="0" borderId="0" xfId="0" applyNumberFormat="1" applyFont="1"/>
    <xf numFmtId="4" fontId="20" fillId="0" borderId="4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164" fontId="20" fillId="0" borderId="4" xfId="0" applyNumberFormat="1" applyFont="1" applyFill="1" applyBorder="1" applyAlignment="1">
      <alignment vertical="center"/>
    </xf>
    <xf numFmtId="3" fontId="20" fillId="0" borderId="0" xfId="0" applyNumberFormat="1" applyFont="1" applyFill="1" applyAlignment="1">
      <alignment horizontal="center"/>
    </xf>
    <xf numFmtId="3" fontId="20" fillId="0" borderId="5" xfId="0" applyNumberFormat="1" applyFont="1" applyFill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 vertical="center"/>
    </xf>
    <xf numFmtId="0" fontId="0" fillId="0" borderId="0" xfId="0" applyFill="1"/>
    <xf numFmtId="4" fontId="19" fillId="0" borderId="0" xfId="0" applyNumberFormat="1" applyFont="1" applyFill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/>
    <xf numFmtId="0" fontId="0" fillId="0" borderId="8" xfId="0" applyFill="1" applyBorder="1"/>
    <xf numFmtId="4" fontId="20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0" fillId="0" borderId="10" xfId="0" applyFill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2" xfId="0" applyFont="1" applyBorder="1" applyAlignment="1">
      <alignment horizontal="right"/>
    </xf>
    <xf numFmtId="165" fontId="18" fillId="0" borderId="2" xfId="0" applyNumberFormat="1" applyFont="1" applyBorder="1"/>
    <xf numFmtId="1" fontId="18" fillId="0" borderId="2" xfId="0" applyNumberFormat="1" applyFont="1" applyBorder="1"/>
    <xf numFmtId="0" fontId="18" fillId="0" borderId="3" xfId="0" applyFont="1" applyBorder="1"/>
    <xf numFmtId="0" fontId="18" fillId="0" borderId="8" xfId="0" applyFont="1" applyBorder="1"/>
    <xf numFmtId="0" fontId="18" fillId="0" borderId="11" xfId="0" applyFont="1" applyBorder="1"/>
    <xf numFmtId="0" fontId="20" fillId="0" borderId="0" xfId="0" applyFont="1" applyAlignment="1">
      <alignment horizontal="center"/>
    </xf>
    <xf numFmtId="165" fontId="20" fillId="0" borderId="0" xfId="0" applyNumberFormat="1" applyFont="1"/>
    <xf numFmtId="1" fontId="20" fillId="0" borderId="0" xfId="0" applyNumberFormat="1" applyFont="1"/>
    <xf numFmtId="0" fontId="18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18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0" fillId="0" borderId="2" xfId="0" applyFont="1" applyBorder="1"/>
    <xf numFmtId="0" fontId="13" fillId="0" borderId="2" xfId="0" applyFont="1" applyBorder="1" applyAlignment="1">
      <alignment horizontal="center"/>
    </xf>
    <xf numFmtId="3" fontId="23" fillId="0" borderId="2" xfId="0" applyNumberFormat="1" applyFont="1" applyBorder="1" applyAlignment="1">
      <alignment horizontal="center"/>
    </xf>
    <xf numFmtId="3" fontId="20" fillId="0" borderId="0" xfId="0" applyNumberFormat="1" applyFont="1"/>
    <xf numFmtId="0" fontId="2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24" fillId="0" borderId="0" xfId="0" applyFont="1"/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0" fillId="0" borderId="12" xfId="0" applyFill="1" applyBorder="1"/>
    <xf numFmtId="0" fontId="26" fillId="0" borderId="2" xfId="0" applyFont="1" applyFill="1" applyBorder="1"/>
    <xf numFmtId="0" fontId="20" fillId="0" borderId="2" xfId="0" applyFont="1" applyFill="1" applyBorder="1"/>
    <xf numFmtId="0" fontId="24" fillId="0" borderId="2" xfId="0" applyFont="1" applyFill="1" applyBorder="1"/>
  </cellXfs>
  <cellStyles count="56">
    <cellStyle name="20 % – Zvýraznění 1" xfId="2" builtinId="30" customBuiltin="1"/>
    <cellStyle name="20 % – Zvýraznění 2" xfId="5" builtinId="34" customBuiltin="1"/>
    <cellStyle name="20 % – Zvýraznění 3" xfId="8" builtinId="38" customBuiltin="1"/>
    <cellStyle name="20 % – Zvýraznění 4" xfId="11" builtinId="42" customBuiltin="1"/>
    <cellStyle name="20 % – Zvýraznění 5" xfId="14" builtinId="46" customBuiltin="1"/>
    <cellStyle name="20 % – Zvýraznění 6" xfId="17" builtinId="50" customBuiltin="1"/>
    <cellStyle name="20 % – Zvýraznění1" xfId="20"/>
    <cellStyle name="20 % – Zvýraznění2" xfId="21"/>
    <cellStyle name="20 % – Zvýraznění3" xfId="22"/>
    <cellStyle name="20 % – Zvýraznění4" xfId="23"/>
    <cellStyle name="20 % – Zvýraznění5" xfId="24"/>
    <cellStyle name="20 % – Zvýraznění6" xfId="25"/>
    <cellStyle name="40 % – Zvýraznění 1" xfId="3" builtinId="31" customBuiltin="1"/>
    <cellStyle name="40 % – Zvýraznění 2" xfId="6" builtinId="35" customBuiltin="1"/>
    <cellStyle name="40 % – Zvýraznění 3" xfId="9" builtinId="39" customBuiltin="1"/>
    <cellStyle name="40 % – Zvýraznění 4" xfId="12" builtinId="43" customBuiltin="1"/>
    <cellStyle name="40 % – Zvýraznění 5" xfId="15" builtinId="47" customBuiltin="1"/>
    <cellStyle name="40 % – Zvýraznění 6" xfId="18" builtinId="51" customBuiltin="1"/>
    <cellStyle name="40 % – Zvýraznění1" xfId="26"/>
    <cellStyle name="40 % – Zvýraznění2" xfId="27"/>
    <cellStyle name="40 % – Zvýraznění3" xfId="28"/>
    <cellStyle name="40 % – Zvýraznění4" xfId="29"/>
    <cellStyle name="40 % – Zvýraznění5" xfId="30"/>
    <cellStyle name="40 % – Zvýraznění6" xfId="31"/>
    <cellStyle name="60 % – Zvýraznění 1" xfId="4" builtinId="32" customBuiltin="1"/>
    <cellStyle name="60 % – Zvýraznění 2" xfId="7" builtinId="36" customBuiltin="1"/>
    <cellStyle name="60 % – Zvýraznění 3" xfId="10" builtinId="40" customBuiltin="1"/>
    <cellStyle name="60 % – Zvýraznění 4" xfId="13" builtinId="44" customBuiltin="1"/>
    <cellStyle name="60 % – Zvýraznění 5" xfId="16" builtinId="48" customBuiltin="1"/>
    <cellStyle name="60 % – Zvýraznění 6" xfId="19" builtinId="52" customBuiltin="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Accent" xfId="38"/>
    <cellStyle name="Accent 1" xfId="39"/>
    <cellStyle name="Accent 2" xfId="40"/>
    <cellStyle name="Accent 3" xfId="41"/>
    <cellStyle name="Bad" xfId="42"/>
    <cellStyle name="Error" xfId="43"/>
    <cellStyle name="Footnote" xfId="44"/>
    <cellStyle name="Good" xfId="45"/>
    <cellStyle name="Heading (user)" xfId="46"/>
    <cellStyle name="Heading 1" xfId="47"/>
    <cellStyle name="Heading 2" xfId="48"/>
    <cellStyle name="Hyperlink" xfId="49"/>
    <cellStyle name="Chybně" xfId="50"/>
    <cellStyle name="Neutral" xfId="51"/>
    <cellStyle name="Normální" xfId="0" builtinId="0" customBuiltin="1"/>
    <cellStyle name="Note" xfId="52"/>
    <cellStyle name="Status" xfId="53"/>
    <cellStyle name="Špatně" xfId="1" builtinId="27" customBuiltin="1"/>
    <cellStyle name="Text" xfId="54"/>
    <cellStyle name="Warning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6" workbookViewId="0"/>
  </sheetViews>
  <sheetFormatPr defaultRowHeight="13.15" customHeight="1"/>
  <cols>
    <col min="1" max="1" width="41.25" customWidth="1"/>
    <col min="2" max="6" width="10.75" customWidth="1"/>
    <col min="7" max="1024" width="8.375" customWidth="1"/>
    <col min="1025" max="1025" width="9" customWidth="1"/>
  </cols>
  <sheetData>
    <row r="1" spans="1:6" ht="13.15" customHeight="1">
      <c r="A1" t="s">
        <v>0</v>
      </c>
    </row>
    <row r="3" spans="1:6" ht="30" customHeight="1">
      <c r="A3" s="8" t="s">
        <v>1</v>
      </c>
      <c r="B3" s="8"/>
      <c r="C3" s="8"/>
      <c r="D3" s="8"/>
      <c r="E3" s="1"/>
      <c r="F3" s="1"/>
    </row>
    <row r="4" spans="1:6" ht="30" customHeight="1">
      <c r="A4" s="1"/>
      <c r="B4" s="1"/>
      <c r="C4" s="1"/>
      <c r="D4" s="1"/>
      <c r="E4" s="1"/>
      <c r="F4" s="1"/>
    </row>
    <row r="5" spans="1:6" ht="30" customHeight="1">
      <c r="A5" s="2" t="s">
        <v>2</v>
      </c>
      <c r="B5" s="2">
        <v>2022</v>
      </c>
      <c r="C5" s="2">
        <v>2021</v>
      </c>
      <c r="D5" s="2">
        <v>2020</v>
      </c>
      <c r="E5" s="2"/>
    </row>
    <row r="6" spans="1:6" ht="27.95" customHeight="1">
      <c r="A6" s="3" t="s">
        <v>3</v>
      </c>
      <c r="B6" s="4">
        <v>1281</v>
      </c>
      <c r="C6" s="4">
        <v>1288</v>
      </c>
      <c r="D6" s="3">
        <v>1291</v>
      </c>
    </row>
    <row r="7" spans="1:6" ht="27.95" customHeight="1">
      <c r="A7" s="3" t="s">
        <v>4</v>
      </c>
      <c r="B7" s="4">
        <v>1108</v>
      </c>
      <c r="C7" s="4">
        <v>1115</v>
      </c>
      <c r="D7" s="3">
        <v>1116</v>
      </c>
    </row>
    <row r="8" spans="1:6" ht="27.95" customHeight="1">
      <c r="A8" s="3" t="s">
        <v>5</v>
      </c>
      <c r="B8" s="4">
        <v>281</v>
      </c>
      <c r="C8" s="4">
        <v>281</v>
      </c>
      <c r="D8" s="3">
        <v>284</v>
      </c>
    </row>
    <row r="9" spans="1:6" ht="27.95" customHeight="1">
      <c r="A9" s="3" t="s">
        <v>6</v>
      </c>
      <c r="B9" s="3">
        <v>39</v>
      </c>
      <c r="C9" s="3">
        <v>39</v>
      </c>
      <c r="D9" s="3">
        <v>39</v>
      </c>
    </row>
    <row r="10" spans="1:6" ht="30" customHeight="1"/>
    <row r="11" spans="1:6" ht="30" customHeight="1">
      <c r="A11" s="2" t="s">
        <v>7</v>
      </c>
      <c r="B11" s="2"/>
      <c r="C11" s="2"/>
    </row>
    <row r="12" spans="1:6" ht="27.95" customHeight="1">
      <c r="A12" s="3" t="s">
        <v>8</v>
      </c>
      <c r="B12" s="3">
        <v>115385</v>
      </c>
      <c r="C12" s="3">
        <v>114809</v>
      </c>
      <c r="D12" s="3">
        <v>114809</v>
      </c>
    </row>
    <row r="13" spans="1:6" ht="27.95" customHeight="1">
      <c r="A13" s="3" t="s">
        <v>9</v>
      </c>
      <c r="B13" s="3">
        <v>144139</v>
      </c>
      <c r="C13" s="3">
        <v>141307</v>
      </c>
      <c r="D13" s="3">
        <v>134308</v>
      </c>
    </row>
    <row r="14" spans="1:6" ht="27.95" customHeight="1">
      <c r="A14" s="3" t="s">
        <v>10</v>
      </c>
      <c r="B14" s="3">
        <v>125505</v>
      </c>
      <c r="C14" s="3">
        <v>122253</v>
      </c>
      <c r="D14" s="3">
        <v>116156</v>
      </c>
    </row>
    <row r="15" spans="1:6" ht="27.95" customHeight="1">
      <c r="A15" s="3" t="s">
        <v>11</v>
      </c>
      <c r="B15" s="3">
        <v>1949</v>
      </c>
      <c r="C15" s="3">
        <v>1949</v>
      </c>
      <c r="D15" s="3">
        <v>1949</v>
      </c>
    </row>
    <row r="16" spans="1:6" ht="27.95" customHeight="1">
      <c r="A16" s="3" t="s">
        <v>12</v>
      </c>
      <c r="B16" s="3">
        <v>8689</v>
      </c>
      <c r="C16" s="3">
        <v>8085</v>
      </c>
      <c r="D16" s="3">
        <v>8250</v>
      </c>
    </row>
    <row r="17" spans="1:5" ht="27.95" customHeight="1">
      <c r="A17" s="3" t="s">
        <v>13</v>
      </c>
      <c r="B17" s="3">
        <v>49327</v>
      </c>
      <c r="C17" s="3">
        <v>48653</v>
      </c>
      <c r="D17" s="3">
        <v>48012</v>
      </c>
    </row>
    <row r="18" spans="1:5" ht="27.95" customHeight="1">
      <c r="A18" s="5" t="s">
        <v>14</v>
      </c>
      <c r="B18" s="5">
        <v>319489</v>
      </c>
      <c r="C18" s="5">
        <v>314803</v>
      </c>
      <c r="D18" s="5">
        <v>307328</v>
      </c>
      <c r="E18" s="6"/>
    </row>
    <row r="19" spans="1:5" ht="30" customHeight="1"/>
    <row r="20" spans="1:5" ht="27.95" customHeight="1">
      <c r="A20" s="2" t="s">
        <v>15</v>
      </c>
      <c r="B20" s="2"/>
      <c r="C20" s="2"/>
    </row>
    <row r="21" spans="1:5" ht="27.95" customHeight="1">
      <c r="A21" s="3" t="s">
        <v>16</v>
      </c>
      <c r="B21" s="3">
        <v>198</v>
      </c>
      <c r="C21" s="3">
        <v>276</v>
      </c>
      <c r="D21" s="3">
        <v>340</v>
      </c>
    </row>
    <row r="22" spans="1:5" ht="27.95" customHeight="1">
      <c r="A22" s="3" t="s">
        <v>17</v>
      </c>
      <c r="B22" s="4">
        <v>150</v>
      </c>
      <c r="C22" s="4">
        <v>170</v>
      </c>
      <c r="D22" s="3">
        <v>147</v>
      </c>
    </row>
    <row r="23" spans="1:5" ht="27.95" customHeight="1">
      <c r="A23" s="3" t="s">
        <v>18</v>
      </c>
      <c r="B23" s="4">
        <v>48</v>
      </c>
      <c r="C23" s="4">
        <v>33</v>
      </c>
      <c r="D23" s="3">
        <v>42</v>
      </c>
    </row>
    <row r="24" spans="1:5" ht="27.95" customHeight="1">
      <c r="A24" s="3" t="s">
        <v>19</v>
      </c>
      <c r="B24" s="4">
        <v>144</v>
      </c>
      <c r="C24" s="4">
        <v>172</v>
      </c>
      <c r="D24" s="3">
        <v>162</v>
      </c>
    </row>
    <row r="25" spans="1:5" ht="27.95" customHeight="1">
      <c r="A25" s="3" t="s">
        <v>20</v>
      </c>
      <c r="B25" s="4">
        <v>391</v>
      </c>
      <c r="C25" s="4">
        <v>363</v>
      </c>
      <c r="D25" s="3">
        <v>379</v>
      </c>
    </row>
    <row r="26" spans="1:5" ht="27.95" customHeight="1">
      <c r="A26" s="5" t="s">
        <v>21</v>
      </c>
      <c r="B26" s="7">
        <v>931</v>
      </c>
      <c r="C26" s="7">
        <v>1014</v>
      </c>
      <c r="D26" s="5">
        <v>1070</v>
      </c>
    </row>
  </sheetData>
  <mergeCells count="1">
    <mergeCell ref="A3:D3"/>
  </mergeCells>
  <printOptions horizontalCentered="1" verticalCentered="1"/>
  <pageMargins left="0.78740157480314998" right="0.78740157480314998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D21" sqref="D21"/>
    </sheetView>
  </sheetViews>
  <sheetFormatPr defaultRowHeight="13.15" customHeight="1"/>
  <cols>
    <col min="1" max="1" width="9.875" customWidth="1"/>
    <col min="2" max="2" width="10.5" customWidth="1"/>
    <col min="3" max="6" width="9.5" customWidth="1"/>
    <col min="7" max="7" width="7.5" customWidth="1"/>
    <col min="8" max="11" width="9.5" customWidth="1"/>
    <col min="12" max="1023" width="8.375" customWidth="1"/>
    <col min="1024" max="1024" width="9" customWidth="1"/>
  </cols>
  <sheetData>
    <row r="1" spans="1:12" ht="13.15" customHeight="1">
      <c r="A1" s="30" t="s">
        <v>22</v>
      </c>
      <c r="B1" s="30"/>
    </row>
    <row r="2" spans="1:12" ht="12.75" customHeight="1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9"/>
    </row>
    <row r="3" spans="1:12" ht="12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9"/>
    </row>
    <row r="4" spans="1:12" ht="24" customHeight="1" thickBot="1">
      <c r="A4" s="32" t="s">
        <v>24</v>
      </c>
      <c r="B4" s="32"/>
      <c r="C4" s="33" t="s">
        <v>25</v>
      </c>
      <c r="D4" s="33"/>
      <c r="E4" s="33" t="s">
        <v>26</v>
      </c>
      <c r="F4" s="33"/>
      <c r="G4" s="34" t="s">
        <v>27</v>
      </c>
      <c r="H4" s="33" t="s">
        <v>28</v>
      </c>
      <c r="I4" s="33"/>
      <c r="J4" s="34" t="s">
        <v>29</v>
      </c>
      <c r="K4" s="34"/>
      <c r="L4" s="9"/>
    </row>
    <row r="5" spans="1:12" ht="24" customHeight="1" thickTop="1" thickBot="1">
      <c r="A5" s="32"/>
      <c r="B5" s="32"/>
      <c r="C5" s="33"/>
      <c r="D5" s="33"/>
      <c r="E5" s="33"/>
      <c r="F5" s="33"/>
      <c r="G5" s="34"/>
      <c r="H5" s="33"/>
      <c r="I5" s="33"/>
      <c r="J5" s="34"/>
      <c r="K5" s="34"/>
      <c r="L5" s="9"/>
    </row>
    <row r="6" spans="1:12" ht="24" customHeight="1" thickTop="1" thickBot="1">
      <c r="A6" s="32"/>
      <c r="B6" s="32"/>
      <c r="C6" s="10" t="s">
        <v>30</v>
      </c>
      <c r="D6" s="11" t="s">
        <v>31</v>
      </c>
      <c r="E6" s="10" t="s">
        <v>30</v>
      </c>
      <c r="F6" s="11" t="s">
        <v>31</v>
      </c>
      <c r="G6" s="10" t="s">
        <v>32</v>
      </c>
      <c r="H6" s="10" t="s">
        <v>30</v>
      </c>
      <c r="I6" s="11" t="s">
        <v>31</v>
      </c>
      <c r="J6" s="12" t="s">
        <v>30</v>
      </c>
      <c r="K6" s="13" t="s">
        <v>31</v>
      </c>
      <c r="L6" s="9"/>
    </row>
    <row r="7" spans="1:12" ht="24" customHeight="1" thickTop="1" thickBot="1">
      <c r="A7" s="35" t="s">
        <v>33</v>
      </c>
      <c r="B7" s="13" t="s">
        <v>34</v>
      </c>
      <c r="C7" s="14">
        <v>413.15</v>
      </c>
      <c r="D7" s="14">
        <v>409.85</v>
      </c>
      <c r="E7" s="14">
        <v>2962.0970000000002</v>
      </c>
      <c r="F7" s="14">
        <v>3135.3525</v>
      </c>
      <c r="G7" s="15">
        <f t="shared" ref="G7:G12" si="0">F7/E7*100</f>
        <v>105.84908259250119</v>
      </c>
      <c r="H7" s="15">
        <v>7.15</v>
      </c>
      <c r="I7" s="15">
        <v>7.65</v>
      </c>
      <c r="J7" s="14">
        <v>2524</v>
      </c>
      <c r="K7" s="14">
        <v>2338.21</v>
      </c>
      <c r="L7" s="9"/>
    </row>
    <row r="8" spans="1:12" ht="24" customHeight="1" thickTop="1">
      <c r="A8" s="35"/>
      <c r="B8" s="13" t="s">
        <v>35</v>
      </c>
      <c r="C8" s="14">
        <v>113.38</v>
      </c>
      <c r="D8" s="14">
        <v>112.56</v>
      </c>
      <c r="E8" s="14">
        <v>816.33600000000001</v>
      </c>
      <c r="F8" s="14">
        <v>990.3</v>
      </c>
      <c r="G8" s="15">
        <f t="shared" si="0"/>
        <v>121.31034280002351</v>
      </c>
      <c r="H8" s="14">
        <v>7.2</v>
      </c>
      <c r="I8" s="15">
        <v>8.798</v>
      </c>
      <c r="J8" s="16">
        <v>648</v>
      </c>
      <c r="K8" s="14">
        <v>824.74</v>
      </c>
      <c r="L8" s="9"/>
    </row>
    <row r="9" spans="1:12" ht="24" customHeight="1">
      <c r="A9" s="36" t="s">
        <v>36</v>
      </c>
      <c r="B9" s="36"/>
      <c r="C9" s="14">
        <v>18.23</v>
      </c>
      <c r="D9" s="14">
        <v>18.190000000000001</v>
      </c>
      <c r="E9" s="14">
        <v>91.15</v>
      </c>
      <c r="F9" s="14">
        <v>124.42</v>
      </c>
      <c r="G9" s="15">
        <f t="shared" si="0"/>
        <v>136.50027427317607</v>
      </c>
      <c r="H9" s="14">
        <v>5</v>
      </c>
      <c r="I9" s="15">
        <v>6.84</v>
      </c>
      <c r="J9" s="14">
        <v>85</v>
      </c>
      <c r="K9" s="14">
        <v>0</v>
      </c>
      <c r="L9" s="9"/>
    </row>
    <row r="10" spans="1:12" ht="24" customHeight="1">
      <c r="A10" s="36" t="s">
        <v>37</v>
      </c>
      <c r="B10" s="36"/>
      <c r="C10" s="14">
        <v>171.15</v>
      </c>
      <c r="D10" s="14">
        <v>170.25</v>
      </c>
      <c r="E10" s="14">
        <v>13349.7</v>
      </c>
      <c r="F10" s="17">
        <v>13293.12</v>
      </c>
      <c r="G10" s="15">
        <f t="shared" si="0"/>
        <v>99.576170251016876</v>
      </c>
      <c r="H10" s="14">
        <v>78</v>
      </c>
      <c r="I10" s="15">
        <v>78.08</v>
      </c>
      <c r="J10" s="14">
        <v>15248</v>
      </c>
      <c r="K10" s="14">
        <v>12955.5</v>
      </c>
      <c r="L10" s="18"/>
    </row>
    <row r="11" spans="1:12" ht="24" customHeight="1">
      <c r="A11" s="36" t="s">
        <v>38</v>
      </c>
      <c r="B11" s="36"/>
      <c r="C11" s="14">
        <v>133.78</v>
      </c>
      <c r="D11" s="14">
        <v>133.43</v>
      </c>
      <c r="E11" s="14">
        <v>494.98599999999999</v>
      </c>
      <c r="F11" s="14">
        <v>591.09</v>
      </c>
      <c r="G11" s="15">
        <f t="shared" si="0"/>
        <v>119.41549862016301</v>
      </c>
      <c r="H11" s="14">
        <v>3.7</v>
      </c>
      <c r="I11" s="15">
        <v>4.43</v>
      </c>
      <c r="J11" s="14">
        <v>222</v>
      </c>
      <c r="K11" s="14">
        <v>353.6</v>
      </c>
      <c r="L11" s="9"/>
    </row>
    <row r="12" spans="1:12" ht="24" customHeight="1">
      <c r="A12" s="36" t="s">
        <v>39</v>
      </c>
      <c r="B12" s="36"/>
      <c r="C12" s="14">
        <v>21</v>
      </c>
      <c r="D12" s="14">
        <v>21.5</v>
      </c>
      <c r="E12" s="14">
        <v>375</v>
      </c>
      <c r="F12" s="14">
        <v>391.73</v>
      </c>
      <c r="G12" s="15">
        <f t="shared" si="0"/>
        <v>104.46133333333334</v>
      </c>
      <c r="H12" s="14">
        <v>17.850000000000001</v>
      </c>
      <c r="I12" s="15">
        <v>18.22</v>
      </c>
      <c r="J12" s="14">
        <v>284</v>
      </c>
      <c r="K12" s="14">
        <v>396.47</v>
      </c>
      <c r="L12" s="9"/>
    </row>
    <row r="13" spans="1:12" ht="24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9"/>
    </row>
    <row r="14" spans="1:12" ht="24" hidden="1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9"/>
    </row>
    <row r="15" spans="1:12" ht="24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9"/>
    </row>
    <row r="16" spans="1:12" ht="24" customHeight="1" thickBot="1">
      <c r="A16" s="33" t="s">
        <v>40</v>
      </c>
      <c r="B16" s="33"/>
      <c r="C16" s="33" t="s">
        <v>41</v>
      </c>
      <c r="D16" s="33"/>
      <c r="E16" s="19" t="s">
        <v>30</v>
      </c>
      <c r="F16" s="19" t="s">
        <v>31</v>
      </c>
      <c r="G16" s="20" t="s">
        <v>42</v>
      </c>
      <c r="H16" s="19" t="s">
        <v>30</v>
      </c>
      <c r="I16" s="19" t="s">
        <v>31</v>
      </c>
      <c r="J16" s="19" t="s">
        <v>30</v>
      </c>
      <c r="K16" s="19" t="s">
        <v>31</v>
      </c>
      <c r="L16" s="9"/>
    </row>
    <row r="17" spans="1:12" ht="24" customHeight="1" thickTop="1" thickBot="1">
      <c r="A17" s="33"/>
      <c r="B17" s="33"/>
      <c r="C17" s="21">
        <v>44562</v>
      </c>
      <c r="D17" s="21">
        <v>44926</v>
      </c>
      <c r="E17" s="35" t="s">
        <v>43</v>
      </c>
      <c r="F17" s="35"/>
      <c r="G17" s="38">
        <f>F18/E18*100</f>
        <v>96.646393094796608</v>
      </c>
      <c r="H17" s="35" t="s">
        <v>44</v>
      </c>
      <c r="I17" s="35"/>
      <c r="J17" s="35" t="s">
        <v>45</v>
      </c>
      <c r="K17" s="35"/>
      <c r="L17" s="9"/>
    </row>
    <row r="18" spans="1:12" ht="24" customHeight="1" thickTop="1">
      <c r="A18" s="33"/>
      <c r="B18" s="33"/>
      <c r="C18" s="22">
        <v>363</v>
      </c>
      <c r="D18" s="23">
        <v>391</v>
      </c>
      <c r="E18" s="24">
        <v>3708276</v>
      </c>
      <c r="F18" s="22">
        <v>3583915</v>
      </c>
      <c r="G18" s="38"/>
      <c r="H18" s="25">
        <v>27.83</v>
      </c>
      <c r="I18" s="25">
        <v>26.84</v>
      </c>
      <c r="J18" s="26">
        <v>3598007</v>
      </c>
      <c r="K18" s="27">
        <v>3483593</v>
      </c>
      <c r="L18" s="9"/>
    </row>
    <row r="19" spans="1:12" ht="24" customHeight="1">
      <c r="A19" s="33" t="s">
        <v>46</v>
      </c>
      <c r="B19" s="33"/>
      <c r="C19" s="33" t="s">
        <v>47</v>
      </c>
      <c r="D19" s="33"/>
      <c r="E19" s="33" t="s">
        <v>48</v>
      </c>
      <c r="F19" s="33"/>
      <c r="G19" s="38">
        <f>F20/E20*100</f>
        <v>96.302421736562309</v>
      </c>
      <c r="H19" s="33" t="s">
        <v>49</v>
      </c>
      <c r="I19" s="33"/>
      <c r="J19" s="33" t="s">
        <v>50</v>
      </c>
      <c r="K19" s="33"/>
      <c r="L19" s="9"/>
    </row>
    <row r="20" spans="1:12" ht="24" customHeight="1" thickBot="1">
      <c r="A20" s="33"/>
      <c r="B20" s="33"/>
      <c r="C20" s="21">
        <v>44562</v>
      </c>
      <c r="D20" s="21">
        <v>44926</v>
      </c>
      <c r="E20" s="39">
        <v>169.3</v>
      </c>
      <c r="F20" s="38">
        <v>163.04</v>
      </c>
      <c r="G20" s="38"/>
      <c r="H20" s="39">
        <v>0.9</v>
      </c>
      <c r="I20" s="38">
        <v>0.86</v>
      </c>
      <c r="J20" s="39">
        <v>66.7</v>
      </c>
      <c r="K20" s="38">
        <v>63.29</v>
      </c>
      <c r="L20" s="9"/>
    </row>
    <row r="21" spans="1:12" ht="24" customHeight="1" thickTop="1">
      <c r="A21" s="33"/>
      <c r="B21" s="33"/>
      <c r="C21" s="24">
        <v>651</v>
      </c>
      <c r="D21" s="26">
        <v>540</v>
      </c>
      <c r="E21" s="39"/>
      <c r="F21" s="38"/>
      <c r="G21" s="38"/>
      <c r="H21" s="39"/>
      <c r="I21" s="38"/>
      <c r="J21" s="39"/>
      <c r="K21" s="38"/>
      <c r="L21" s="9"/>
    </row>
    <row r="22" spans="1:12" ht="13.15" customHeight="1">
      <c r="A22" s="40"/>
      <c r="B22" s="40"/>
      <c r="C22" s="18"/>
      <c r="D22" s="18"/>
      <c r="E22" s="18"/>
      <c r="F22" s="18"/>
      <c r="G22" s="18"/>
      <c r="H22" s="18"/>
      <c r="I22" s="18"/>
      <c r="J22" s="9"/>
      <c r="K22" s="9"/>
      <c r="L22" s="9"/>
    </row>
    <row r="23" spans="1:12" ht="13.15" customHeight="1">
      <c r="A23" s="30"/>
      <c r="B23" s="30"/>
      <c r="C23" s="30"/>
      <c r="D23" s="30"/>
      <c r="E23" s="30"/>
      <c r="F23" s="30"/>
      <c r="G23" s="30"/>
      <c r="H23" s="30"/>
      <c r="I23" s="30"/>
    </row>
    <row r="24" spans="1:12" ht="12.75" hidden="1" customHeight="1">
      <c r="A24" s="30"/>
      <c r="B24" s="30"/>
      <c r="C24" s="30"/>
      <c r="D24" s="30"/>
      <c r="E24" s="30"/>
      <c r="F24" s="30"/>
      <c r="G24" s="30"/>
      <c r="H24" s="30"/>
      <c r="I24" s="30"/>
    </row>
    <row r="25" spans="1:12" ht="13.15" customHeight="1">
      <c r="A25" s="30"/>
      <c r="B25" s="30"/>
      <c r="C25" s="30"/>
      <c r="D25" s="30"/>
      <c r="E25" s="30"/>
      <c r="F25" s="30"/>
      <c r="G25" s="30"/>
      <c r="H25" s="30"/>
      <c r="I25" s="30"/>
    </row>
    <row r="27" spans="1:12" ht="13.15" customHeight="1">
      <c r="A27" s="28"/>
      <c r="B27" s="28"/>
      <c r="C27" s="29"/>
      <c r="D27" s="30"/>
      <c r="E27" s="30"/>
      <c r="F27" s="30"/>
      <c r="G27" s="30"/>
      <c r="H27" s="30"/>
      <c r="I27" s="30"/>
    </row>
    <row r="28" spans="1:12" ht="13.15" customHeight="1">
      <c r="A28" s="28"/>
      <c r="B28" s="28"/>
      <c r="C28" s="28"/>
      <c r="D28" s="28"/>
      <c r="E28" s="28"/>
      <c r="F28" s="28"/>
      <c r="G28" s="28"/>
      <c r="H28" s="28"/>
      <c r="I28" s="28"/>
    </row>
    <row r="29" spans="1:12" ht="13.15" customHeight="1">
      <c r="A29" s="28"/>
      <c r="B29" s="28"/>
      <c r="C29" s="28"/>
      <c r="D29" s="28"/>
      <c r="E29" s="28"/>
      <c r="F29" s="28"/>
      <c r="G29" s="28"/>
      <c r="H29" s="28"/>
      <c r="I29" s="28"/>
    </row>
    <row r="30" spans="1:12" ht="13.15" customHeight="1">
      <c r="A30" s="28"/>
      <c r="B30" s="28"/>
      <c r="C30" s="28"/>
      <c r="D30" s="28"/>
      <c r="E30" s="28"/>
      <c r="F30" s="28"/>
      <c r="G30" s="28"/>
      <c r="H30" s="28"/>
      <c r="I30" s="28"/>
    </row>
    <row r="31" spans="1:12" ht="13.15" customHeight="1">
      <c r="A31" s="28"/>
      <c r="B31" s="28"/>
      <c r="C31" s="28"/>
      <c r="D31" s="28"/>
      <c r="E31" s="28"/>
      <c r="F31" s="28"/>
      <c r="G31" s="28"/>
      <c r="H31" s="28"/>
      <c r="I31" s="28"/>
    </row>
    <row r="32" spans="1:12" ht="18" customHeight="1">
      <c r="A32" s="28"/>
      <c r="B32" s="28"/>
      <c r="C32" s="28"/>
      <c r="D32" s="28"/>
      <c r="E32" s="28"/>
      <c r="F32" s="28"/>
      <c r="G32" s="28"/>
      <c r="H32" s="28"/>
      <c r="I32" s="28"/>
    </row>
    <row r="33" spans="1:9" ht="18" hidden="1" customHeight="1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18" customHeight="1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8" customHeight="1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8" customHeight="1">
      <c r="A36" s="28"/>
      <c r="B36" s="28"/>
      <c r="C36" s="28"/>
      <c r="D36" s="28"/>
      <c r="E36" s="28"/>
      <c r="F36" s="28"/>
      <c r="G36" s="28"/>
      <c r="H36" s="28"/>
      <c r="I36" s="28"/>
    </row>
  </sheetData>
  <mergeCells count="37">
    <mergeCell ref="J20:J21"/>
    <mergeCell ref="K20:K21"/>
    <mergeCell ref="A22:B22"/>
    <mergeCell ref="A23:I25"/>
    <mergeCell ref="D27:E27"/>
    <mergeCell ref="F27:G27"/>
    <mergeCell ref="H27:I27"/>
    <mergeCell ref="A19:B21"/>
    <mergeCell ref="C19:D19"/>
    <mergeCell ref="E19:F19"/>
    <mergeCell ref="G19:G21"/>
    <mergeCell ref="H19:I19"/>
    <mergeCell ref="J19:K19"/>
    <mergeCell ref="E20:E21"/>
    <mergeCell ref="F20:F21"/>
    <mergeCell ref="H20:H21"/>
    <mergeCell ref="I20:I21"/>
    <mergeCell ref="A16:B18"/>
    <mergeCell ref="C16:D16"/>
    <mergeCell ref="E17:F17"/>
    <mergeCell ref="G17:G18"/>
    <mergeCell ref="H17:I17"/>
    <mergeCell ref="J17:K17"/>
    <mergeCell ref="A7:A8"/>
    <mergeCell ref="A9:B9"/>
    <mergeCell ref="A10:B10"/>
    <mergeCell ref="A11:B11"/>
    <mergeCell ref="A12:B12"/>
    <mergeCell ref="A13:K15"/>
    <mergeCell ref="A1:B1"/>
    <mergeCell ref="A2:K3"/>
    <mergeCell ref="A4:B6"/>
    <mergeCell ref="C4:D5"/>
    <mergeCell ref="E4:F5"/>
    <mergeCell ref="G4:G5"/>
    <mergeCell ref="H4:I5"/>
    <mergeCell ref="J4:K5"/>
  </mergeCells>
  <pageMargins left="0.78740157480314998" right="0.78740157480314998" top="1.2791338582677159" bottom="0.88543307086614198" header="0.98385826771653495" footer="0.59015748031496096"/>
  <pageSetup paperSize="0" fitToWidth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20" sqref="J20"/>
    </sheetView>
  </sheetViews>
  <sheetFormatPr defaultRowHeight="13.15" customHeight="1"/>
  <cols>
    <col min="1" max="1" width="33.375" customWidth="1"/>
    <col min="2" max="2" width="12.5" hidden="1" customWidth="1"/>
    <col min="3" max="3" width="3.25" hidden="1" customWidth="1"/>
    <col min="4" max="4" width="11.75" customWidth="1"/>
    <col min="5" max="5" width="11.75" style="41" customWidth="1"/>
    <col min="6" max="6" width="11.75" hidden="1" customWidth="1"/>
    <col min="7" max="8" width="11.75" customWidth="1"/>
    <col min="9" max="9" width="11.75" hidden="1" customWidth="1"/>
    <col min="10" max="11" width="11.75" customWidth="1"/>
    <col min="12" max="12" width="11.75" hidden="1" customWidth="1"/>
    <col min="13" max="13" width="11.75" customWidth="1"/>
    <col min="14" max="1024" width="8.375" customWidth="1"/>
    <col min="1025" max="1025" width="9" customWidth="1"/>
  </cols>
  <sheetData>
    <row r="1" spans="1:13" ht="24.75" customHeight="1"/>
    <row r="2" spans="1:13" ht="13.15" customHeight="1">
      <c r="A2" t="s">
        <v>51</v>
      </c>
    </row>
    <row r="3" spans="1:13" ht="30" customHeight="1"/>
    <row r="4" spans="1:13" ht="33" customHeight="1">
      <c r="A4" s="42" t="s">
        <v>52</v>
      </c>
      <c r="B4" s="42"/>
      <c r="C4" s="42"/>
      <c r="D4" s="42"/>
      <c r="E4" s="43"/>
      <c r="F4" s="42"/>
      <c r="G4" s="42"/>
      <c r="H4" s="42"/>
    </row>
    <row r="5" spans="1:13" ht="17.45" hidden="1" customHeight="1">
      <c r="A5" s="42"/>
      <c r="B5" s="42"/>
      <c r="C5" s="42"/>
      <c r="D5" s="42"/>
      <c r="E5" s="43"/>
      <c r="F5" s="42"/>
      <c r="G5" s="42"/>
      <c r="H5" s="42"/>
    </row>
    <row r="6" spans="1:13" ht="18" customHeight="1">
      <c r="A6" s="42"/>
      <c r="B6" s="42"/>
      <c r="C6" s="42"/>
      <c r="D6" s="42"/>
      <c r="E6" s="43"/>
      <c r="F6" s="42"/>
      <c r="G6" s="42"/>
      <c r="H6" s="42"/>
    </row>
    <row r="7" spans="1:13" ht="12.75" customHeight="1">
      <c r="A7" s="56" t="s">
        <v>53</v>
      </c>
      <c r="B7" s="44"/>
      <c r="C7" s="44"/>
      <c r="D7" s="57" t="s">
        <v>54</v>
      </c>
      <c r="E7" s="58" t="s">
        <v>55</v>
      </c>
      <c r="F7" s="59"/>
      <c r="G7" s="58" t="s">
        <v>56</v>
      </c>
      <c r="H7" s="58" t="s">
        <v>57</v>
      </c>
      <c r="I7" s="59"/>
      <c r="J7" s="57" t="s">
        <v>58</v>
      </c>
      <c r="K7" s="57"/>
      <c r="L7" s="57"/>
      <c r="M7" s="57"/>
    </row>
    <row r="8" spans="1:13" ht="13.15" customHeight="1">
      <c r="A8" s="56"/>
      <c r="B8" s="44"/>
      <c r="C8" s="44"/>
      <c r="D8" s="57"/>
      <c r="E8" s="58"/>
      <c r="F8" s="59"/>
      <c r="G8" s="58"/>
      <c r="H8" s="58"/>
      <c r="I8" s="59"/>
      <c r="J8" s="58" t="s">
        <v>59</v>
      </c>
      <c r="K8" s="57" t="s">
        <v>60</v>
      </c>
      <c r="L8" s="59"/>
      <c r="M8" s="57" t="s">
        <v>61</v>
      </c>
    </row>
    <row r="9" spans="1:13" ht="13.15" customHeight="1">
      <c r="A9" s="56"/>
      <c r="B9" s="44"/>
      <c r="C9" s="44"/>
      <c r="D9" s="57"/>
      <c r="E9" s="58"/>
      <c r="F9" s="59"/>
      <c r="G9" s="58"/>
      <c r="H9" s="58"/>
      <c r="I9" s="59"/>
      <c r="J9" s="58"/>
      <c r="K9" s="57"/>
      <c r="L9" s="59"/>
      <c r="M9" s="57"/>
    </row>
    <row r="10" spans="1:13" ht="1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15" customHeight="1">
      <c r="A11" s="46" t="s">
        <v>62</v>
      </c>
      <c r="B11" s="46"/>
      <c r="C11" s="46"/>
      <c r="D11" s="46">
        <v>40775</v>
      </c>
      <c r="E11" s="47">
        <v>41049</v>
      </c>
      <c r="F11" s="46"/>
      <c r="G11" s="47">
        <v>37208</v>
      </c>
      <c r="H11" s="47">
        <v>35117</v>
      </c>
      <c r="I11" s="46"/>
      <c r="J11" s="48">
        <f t="shared" ref="J11:J20" si="0">E11/D11*100</f>
        <v>100.6719803801349</v>
      </c>
      <c r="K11" s="48">
        <f t="shared" ref="K11:K20" si="1">E11/G11*100</f>
        <v>110.32304880670823</v>
      </c>
      <c r="L11" s="49"/>
      <c r="M11" s="48">
        <f t="shared" ref="M11:M20" si="2">G11/H11*100</f>
        <v>105.95438106899793</v>
      </c>
    </row>
    <row r="12" spans="1:13" ht="15" customHeight="1">
      <c r="A12" s="50" t="s">
        <v>63</v>
      </c>
      <c r="B12" s="51"/>
      <c r="C12" s="52"/>
      <c r="D12" s="46">
        <v>14500</v>
      </c>
      <c r="E12" s="47">
        <v>16686</v>
      </c>
      <c r="F12" s="46"/>
      <c r="G12" s="47">
        <v>14115</v>
      </c>
      <c r="H12" s="47">
        <v>18194</v>
      </c>
      <c r="I12" s="46"/>
      <c r="J12" s="48">
        <f t="shared" si="0"/>
        <v>115.07586206896552</v>
      </c>
      <c r="K12" s="48">
        <f t="shared" si="1"/>
        <v>118.21466524973432</v>
      </c>
      <c r="L12" s="49"/>
      <c r="M12" s="48">
        <f t="shared" si="2"/>
        <v>77.580521050895896</v>
      </c>
    </row>
    <row r="13" spans="1:13" ht="15" customHeight="1">
      <c r="A13" s="50" t="s">
        <v>64</v>
      </c>
      <c r="B13" s="51"/>
      <c r="C13" s="52"/>
      <c r="D13" s="46">
        <v>27200</v>
      </c>
      <c r="E13" s="47">
        <v>29034</v>
      </c>
      <c r="F13" s="46"/>
      <c r="G13" s="47">
        <v>26907</v>
      </c>
      <c r="H13" s="47">
        <v>23003</v>
      </c>
      <c r="I13" s="46"/>
      <c r="J13" s="48">
        <f t="shared" si="0"/>
        <v>106.74264705882352</v>
      </c>
      <c r="K13" s="48">
        <f t="shared" si="1"/>
        <v>107.90500613223324</v>
      </c>
      <c r="L13" s="49"/>
      <c r="M13" s="48">
        <f t="shared" si="2"/>
        <v>116.97169934356388</v>
      </c>
    </row>
    <row r="14" spans="1:13" ht="15" customHeight="1">
      <c r="A14" s="50" t="s">
        <v>65</v>
      </c>
      <c r="B14" s="51"/>
      <c r="C14" s="52"/>
      <c r="D14" s="46">
        <v>11500</v>
      </c>
      <c r="E14" s="47">
        <v>11051</v>
      </c>
      <c r="F14" s="46"/>
      <c r="G14" s="47">
        <v>11386</v>
      </c>
      <c r="H14" s="47">
        <v>12073</v>
      </c>
      <c r="I14" s="46"/>
      <c r="J14" s="48">
        <f t="shared" si="0"/>
        <v>96.095652173913052</v>
      </c>
      <c r="K14" s="48">
        <f t="shared" si="1"/>
        <v>97.057790268751091</v>
      </c>
      <c r="L14" s="49"/>
      <c r="M14" s="48">
        <f t="shared" si="2"/>
        <v>94.309616499627268</v>
      </c>
    </row>
    <row r="15" spans="1:13" ht="15" customHeight="1">
      <c r="A15" s="50" t="s">
        <v>66</v>
      </c>
      <c r="B15" s="51"/>
      <c r="C15" s="52"/>
      <c r="D15" s="46">
        <v>34005</v>
      </c>
      <c r="E15" s="47">
        <v>39162</v>
      </c>
      <c r="F15" s="46"/>
      <c r="G15" s="47">
        <v>36709</v>
      </c>
      <c r="H15" s="47">
        <v>21707</v>
      </c>
      <c r="I15" s="46"/>
      <c r="J15" s="48">
        <f t="shared" si="0"/>
        <v>115.16541685046317</v>
      </c>
      <c r="K15" s="48">
        <f t="shared" si="1"/>
        <v>106.68228499822932</v>
      </c>
      <c r="L15" s="49"/>
      <c r="M15" s="48">
        <f t="shared" si="2"/>
        <v>169.11134657023078</v>
      </c>
    </row>
    <row r="16" spans="1:13" ht="15" customHeight="1">
      <c r="A16" s="50" t="s">
        <v>67</v>
      </c>
      <c r="B16" s="51"/>
      <c r="C16" s="52"/>
      <c r="D16" s="46">
        <v>2687</v>
      </c>
      <c r="E16" s="47">
        <v>1709</v>
      </c>
      <c r="F16" s="46"/>
      <c r="G16" s="47">
        <v>2051</v>
      </c>
      <c r="H16" s="47">
        <v>2120</v>
      </c>
      <c r="I16" s="46"/>
      <c r="J16" s="48">
        <f t="shared" si="0"/>
        <v>63.60253070338667</v>
      </c>
      <c r="K16" s="48">
        <f t="shared" si="1"/>
        <v>83.325207215992208</v>
      </c>
      <c r="L16" s="49"/>
      <c r="M16" s="48">
        <f t="shared" si="2"/>
        <v>96.745283018867923</v>
      </c>
    </row>
    <row r="17" spans="1:13" ht="15" customHeight="1">
      <c r="A17" s="50" t="s">
        <v>68</v>
      </c>
      <c r="B17" s="51"/>
      <c r="C17" s="52"/>
      <c r="D17" s="46">
        <v>33525</v>
      </c>
      <c r="E17" s="47">
        <v>39683</v>
      </c>
      <c r="F17" s="46"/>
      <c r="G17" s="47">
        <v>32380</v>
      </c>
      <c r="H17" s="47">
        <v>31977</v>
      </c>
      <c r="I17" s="46"/>
      <c r="J17" s="48">
        <f t="shared" si="0"/>
        <v>118.36838180462341</v>
      </c>
      <c r="K17" s="48">
        <f t="shared" si="1"/>
        <v>122.55404570722668</v>
      </c>
      <c r="L17" s="49"/>
      <c r="M17" s="48">
        <f t="shared" si="2"/>
        <v>101.26028082684428</v>
      </c>
    </row>
    <row r="18" spans="1:13" ht="15" hidden="1" customHeight="1">
      <c r="A18" s="50" t="s">
        <v>69</v>
      </c>
      <c r="B18" s="51"/>
      <c r="C18" s="52"/>
      <c r="D18" s="46"/>
      <c r="E18" s="47">
        <v>4405</v>
      </c>
      <c r="F18" s="46"/>
      <c r="G18" s="47">
        <v>5595</v>
      </c>
      <c r="H18" s="47">
        <v>4814</v>
      </c>
      <c r="I18" s="46"/>
      <c r="J18" s="48" t="e">
        <f t="shared" si="0"/>
        <v>#DIV/0!</v>
      </c>
      <c r="K18" s="48">
        <f t="shared" si="1"/>
        <v>78.731009830205551</v>
      </c>
      <c r="L18" s="49"/>
      <c r="M18" s="48">
        <f t="shared" si="2"/>
        <v>116.22351474864978</v>
      </c>
    </row>
    <row r="19" spans="1:13" ht="15" customHeight="1">
      <c r="A19" s="50" t="s">
        <v>69</v>
      </c>
      <c r="B19" s="51"/>
      <c r="C19" s="52"/>
      <c r="D19" s="46">
        <v>4718</v>
      </c>
      <c r="E19" s="47">
        <v>4405</v>
      </c>
      <c r="F19" s="46"/>
      <c r="G19" s="47">
        <v>5595</v>
      </c>
      <c r="H19" s="47">
        <v>4814</v>
      </c>
      <c r="I19" s="46"/>
      <c r="J19" s="48">
        <f t="shared" si="0"/>
        <v>93.365832980076306</v>
      </c>
      <c r="K19" s="48">
        <f t="shared" si="1"/>
        <v>78.731009830205551</v>
      </c>
      <c r="L19" s="49"/>
      <c r="M19" s="48">
        <f t="shared" si="2"/>
        <v>116.22351474864978</v>
      </c>
    </row>
    <row r="20" spans="1:13" ht="15" customHeight="1">
      <c r="A20" s="50" t="s">
        <v>70</v>
      </c>
      <c r="B20" s="51"/>
      <c r="C20" s="52"/>
      <c r="D20" s="46">
        <v>200</v>
      </c>
      <c r="E20" s="47">
        <v>244</v>
      </c>
      <c r="F20" s="46"/>
      <c r="G20" s="47">
        <v>319</v>
      </c>
      <c r="H20" s="47">
        <v>401</v>
      </c>
      <c r="I20" s="46"/>
      <c r="J20" s="48">
        <f t="shared" si="0"/>
        <v>122</v>
      </c>
      <c r="K20" s="48">
        <f t="shared" si="1"/>
        <v>76.489028213166137</v>
      </c>
      <c r="L20" s="49"/>
      <c r="M20" s="48">
        <f t="shared" si="2"/>
        <v>79.551122194513709</v>
      </c>
    </row>
    <row r="21" spans="1:13" ht="45" customHeight="1">
      <c r="A21" s="28"/>
      <c r="B21" s="28"/>
      <c r="C21" s="28"/>
      <c r="D21" s="28"/>
      <c r="E21" s="53"/>
      <c r="F21" s="28"/>
      <c r="G21" s="28"/>
      <c r="H21" s="28"/>
      <c r="I21" s="28"/>
      <c r="J21" s="54"/>
      <c r="K21" s="54"/>
      <c r="L21" s="55"/>
      <c r="M21" s="54"/>
    </row>
    <row r="22" spans="1:13" ht="13.15" customHeight="1">
      <c r="A22" s="28"/>
      <c r="B22" s="28"/>
      <c r="C22" s="28"/>
      <c r="D22" s="28"/>
      <c r="E22" s="53"/>
      <c r="F22" s="28"/>
      <c r="G22" s="28"/>
      <c r="H22" s="28"/>
      <c r="I22" s="28"/>
      <c r="J22" s="54"/>
      <c r="K22" s="54"/>
      <c r="L22" s="55"/>
      <c r="M22" s="54"/>
    </row>
    <row r="23" spans="1:13" ht="13.15" customHeight="1">
      <c r="A23" s="28"/>
      <c r="B23" s="28"/>
      <c r="C23" s="28"/>
      <c r="D23" s="28"/>
      <c r="E23" s="53"/>
      <c r="F23" s="28"/>
      <c r="G23" s="28"/>
      <c r="H23" s="28"/>
      <c r="I23" s="28"/>
      <c r="J23" s="54"/>
      <c r="K23" s="54"/>
      <c r="L23" s="55"/>
      <c r="M23" s="54"/>
    </row>
    <row r="24" spans="1:13" ht="13.15" customHeight="1">
      <c r="A24" s="28"/>
      <c r="B24" s="28"/>
      <c r="C24" s="28"/>
      <c r="D24" s="28"/>
      <c r="E24" s="53"/>
      <c r="F24" s="28"/>
      <c r="G24" s="28"/>
      <c r="H24" s="28"/>
      <c r="I24" s="28"/>
      <c r="J24" s="54"/>
      <c r="K24" s="54"/>
      <c r="L24" s="55"/>
      <c r="M24" s="54"/>
    </row>
    <row r="25" spans="1:13" ht="13.15" customHeight="1">
      <c r="A25" s="28"/>
      <c r="B25" s="28"/>
      <c r="C25" s="28"/>
      <c r="D25" s="28"/>
      <c r="E25" s="53"/>
      <c r="F25" s="28"/>
      <c r="G25" s="28"/>
      <c r="H25" s="28"/>
      <c r="I25" s="28"/>
      <c r="J25" s="54"/>
      <c r="K25" s="54"/>
      <c r="L25" s="55"/>
      <c r="M25" s="54"/>
    </row>
    <row r="27" spans="1:13" ht="13.15" hidden="1" customHeight="1"/>
    <row r="30" spans="1:13" ht="13.15" customHeight="1">
      <c r="C30" t="s">
        <v>71</v>
      </c>
    </row>
    <row r="31" spans="1:13" ht="13.15" customHeight="1">
      <c r="A31" t="s">
        <v>71</v>
      </c>
    </row>
  </sheetData>
  <mergeCells count="13">
    <mergeCell ref="A10:M10"/>
    <mergeCell ref="I7:I9"/>
    <mergeCell ref="J7:M7"/>
    <mergeCell ref="J8:J9"/>
    <mergeCell ref="K8:K9"/>
    <mergeCell ref="L8:L9"/>
    <mergeCell ref="M8:M9"/>
    <mergeCell ref="A7:A9"/>
    <mergeCell ref="D7:D9"/>
    <mergeCell ref="E7:E9"/>
    <mergeCell ref="F7:F9"/>
    <mergeCell ref="G7:G9"/>
    <mergeCell ref="H7:H9"/>
  </mergeCells>
  <printOptions horizontalCentered="1"/>
  <pageMargins left="0.78740157480314998" right="0.78740157480314998" top="1.2791338582677159" bottom="1.2791338582677159" header="0.98385826771653495" footer="0.98385826771653495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3" workbookViewId="0">
      <selection activeCell="A9" sqref="A9"/>
    </sheetView>
  </sheetViews>
  <sheetFormatPr defaultRowHeight="13.15" customHeight="1"/>
  <cols>
    <col min="1" max="1" width="9.75" customWidth="1"/>
    <col min="2" max="2" width="37.875" customWidth="1"/>
    <col min="3" max="4" width="17.25" style="41" customWidth="1"/>
    <col min="5" max="5" width="3.375" style="41" hidden="1" customWidth="1"/>
    <col min="6" max="6" width="8.375" style="41" hidden="1" customWidth="1"/>
    <col min="7" max="7" width="17.25" style="41" customWidth="1"/>
    <col min="8" max="8" width="3.75" style="41" hidden="1" customWidth="1"/>
    <col min="9" max="9" width="8.375" style="41" hidden="1" customWidth="1"/>
    <col min="10" max="10" width="16" style="41" customWidth="1"/>
    <col min="11" max="1024" width="8.375" customWidth="1"/>
    <col min="1025" max="1025" width="9" customWidth="1"/>
  </cols>
  <sheetData>
    <row r="1" spans="1:14" ht="13.15" hidden="1" customHeight="1"/>
    <row r="2" spans="1:14" ht="13.15" hidden="1" customHeight="1"/>
    <row r="4" spans="1:14" ht="12.75" hidden="1" customHeight="1">
      <c r="M4" s="41"/>
      <c r="N4" s="41"/>
    </row>
    <row r="5" spans="1:14" ht="12.75" customHeight="1">
      <c r="A5" t="s">
        <v>72</v>
      </c>
      <c r="M5" s="41"/>
      <c r="N5" s="41"/>
    </row>
    <row r="6" spans="1:14" ht="12.75" customHeight="1">
      <c r="A6" s="83" t="s">
        <v>80</v>
      </c>
      <c r="B6" s="83"/>
      <c r="C6" s="83"/>
      <c r="D6" s="83"/>
      <c r="E6" s="83"/>
      <c r="F6" s="83"/>
      <c r="G6" s="83"/>
      <c r="H6" s="83"/>
      <c r="I6" s="83"/>
      <c r="J6" s="83"/>
      <c r="K6" s="60"/>
      <c r="L6" s="60"/>
      <c r="M6" s="41"/>
      <c r="N6" s="41"/>
    </row>
    <row r="7" spans="1:14" ht="13.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60"/>
      <c r="L7" s="60"/>
      <c r="M7" s="41"/>
      <c r="N7" s="41"/>
    </row>
    <row r="8" spans="1:14" ht="15" hidden="1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60"/>
      <c r="L8" s="60"/>
      <c r="M8" s="41"/>
      <c r="N8" s="41"/>
    </row>
    <row r="9" spans="1:14" ht="72" customHeight="1">
      <c r="A9" s="41"/>
      <c r="B9" s="41"/>
      <c r="K9" s="41"/>
      <c r="L9" s="41"/>
    </row>
    <row r="10" spans="1:14" ht="16.149999999999999" hidden="1" customHeight="1">
      <c r="D10" s="61"/>
    </row>
    <row r="11" spans="1:14" ht="13.15" customHeight="1">
      <c r="A11" s="59"/>
      <c r="B11" s="59"/>
      <c r="C11" s="84" t="s">
        <v>54</v>
      </c>
      <c r="D11" s="85" t="s">
        <v>55</v>
      </c>
      <c r="E11" s="45"/>
      <c r="F11" s="84" t="s">
        <v>56</v>
      </c>
      <c r="G11" s="84"/>
      <c r="H11" s="62"/>
      <c r="I11" s="84" t="s">
        <v>57</v>
      </c>
      <c r="J11" s="84"/>
      <c r="K11" s="86"/>
      <c r="L11" s="86"/>
    </row>
    <row r="12" spans="1:14" ht="13.15" customHeight="1">
      <c r="A12" s="59"/>
      <c r="B12" s="59"/>
      <c r="C12" s="84"/>
      <c r="D12" s="85"/>
      <c r="E12" s="45"/>
      <c r="F12" s="84"/>
      <c r="G12" s="84"/>
      <c r="H12" s="64"/>
      <c r="I12" s="84"/>
      <c r="J12" s="84"/>
      <c r="K12" s="65"/>
      <c r="L12" s="65"/>
    </row>
    <row r="13" spans="1:14" ht="6" customHeight="1">
      <c r="A13" s="59"/>
      <c r="B13" s="59"/>
      <c r="C13" s="84"/>
      <c r="D13" s="85"/>
      <c r="E13" s="45"/>
      <c r="F13" s="84"/>
      <c r="G13" s="84"/>
      <c r="H13" s="64"/>
      <c r="I13" s="84"/>
      <c r="J13" s="84"/>
      <c r="K13" s="65"/>
      <c r="L13" s="65"/>
    </row>
    <row r="14" spans="1:14" ht="13.15" hidden="1" customHeight="1">
      <c r="A14" s="59"/>
      <c r="B14" s="59"/>
      <c r="C14" s="84"/>
      <c r="D14" s="85"/>
      <c r="E14" s="62"/>
      <c r="F14" s="84"/>
      <c r="G14" s="84"/>
      <c r="H14" s="64"/>
      <c r="I14" s="84"/>
      <c r="J14" s="84"/>
      <c r="K14" s="28"/>
      <c r="L14" s="28"/>
    </row>
    <row r="15" spans="1:14" ht="41.25" customHeight="1">
      <c r="A15" s="87" t="s">
        <v>73</v>
      </c>
      <c r="B15" s="87"/>
      <c r="C15" s="66">
        <v>1394</v>
      </c>
      <c r="D15" s="63">
        <v>4861</v>
      </c>
      <c r="E15" s="67"/>
      <c r="F15" s="66"/>
      <c r="G15" s="63">
        <v>3064</v>
      </c>
      <c r="H15" s="68"/>
      <c r="I15" s="66"/>
      <c r="J15" s="63">
        <v>1242</v>
      </c>
      <c r="K15" s="86"/>
      <c r="L15" s="86"/>
    </row>
    <row r="16" spans="1:14" ht="15.75" hidden="1" customHeight="1">
      <c r="A16" s="69"/>
      <c r="B16" s="69"/>
      <c r="C16" s="66"/>
      <c r="D16" s="63"/>
      <c r="E16" s="67"/>
      <c r="F16" s="66"/>
      <c r="G16" s="70"/>
      <c r="H16" s="71"/>
      <c r="I16" s="66"/>
      <c r="J16" s="70"/>
      <c r="K16" s="72"/>
      <c r="L16" s="72"/>
    </row>
    <row r="17" spans="1:12" ht="15.75" hidden="1" customHeight="1">
      <c r="A17" s="69"/>
      <c r="B17" s="69"/>
      <c r="C17" s="66"/>
      <c r="D17" s="63"/>
      <c r="E17" s="67"/>
      <c r="F17" s="66"/>
      <c r="G17" s="70"/>
      <c r="H17" s="71"/>
      <c r="I17" s="66"/>
      <c r="J17" s="70"/>
      <c r="K17" s="72"/>
      <c r="L17" s="72"/>
    </row>
    <row r="18" spans="1:12" ht="15.75" hidden="1" customHeight="1">
      <c r="A18" s="69"/>
      <c r="B18" s="69"/>
      <c r="C18" s="66"/>
      <c r="D18" s="63"/>
      <c r="E18" s="67"/>
      <c r="F18" s="66"/>
      <c r="G18" s="70"/>
      <c r="H18" s="71"/>
      <c r="I18" s="66"/>
      <c r="J18" s="70"/>
      <c r="K18" s="72"/>
      <c r="L18" s="72"/>
    </row>
    <row r="19" spans="1:12" ht="39.75" customHeight="1">
      <c r="A19" s="87" t="s">
        <v>74</v>
      </c>
      <c r="B19" s="87"/>
      <c r="C19" s="73"/>
      <c r="D19" s="74"/>
      <c r="E19" s="67"/>
      <c r="F19" s="73"/>
      <c r="G19" s="75"/>
      <c r="H19" s="71"/>
      <c r="I19" s="73"/>
      <c r="J19" s="75"/>
      <c r="K19" s="72"/>
      <c r="L19" s="72"/>
    </row>
    <row r="20" spans="1:12" ht="15.75" hidden="1" customHeight="1">
      <c r="A20" s="69"/>
      <c r="B20" s="69"/>
      <c r="C20" s="66"/>
      <c r="D20" s="63"/>
      <c r="E20" s="67"/>
      <c r="F20" s="66"/>
      <c r="G20" s="70"/>
      <c r="H20" s="71"/>
      <c r="I20" s="66"/>
      <c r="J20" s="70"/>
      <c r="K20" s="72"/>
      <c r="L20" s="72"/>
    </row>
    <row r="21" spans="1:12" ht="12.75" hidden="1" customHeight="1">
      <c r="A21" s="88" t="s">
        <v>75</v>
      </c>
      <c r="B21" s="88"/>
      <c r="C21" s="66"/>
      <c r="D21" s="63"/>
      <c r="E21" s="67"/>
      <c r="F21" s="66"/>
      <c r="G21" s="70"/>
      <c r="H21" s="68"/>
      <c r="I21" s="66"/>
      <c r="J21" s="70"/>
      <c r="K21" s="86"/>
      <c r="L21" s="86"/>
    </row>
    <row r="22" spans="1:12" ht="12.75" hidden="1" customHeight="1">
      <c r="A22" s="69"/>
      <c r="B22" s="69"/>
      <c r="C22" s="66"/>
      <c r="D22" s="63"/>
      <c r="E22" s="67"/>
      <c r="F22" s="66"/>
      <c r="G22" s="70"/>
      <c r="H22" s="71"/>
      <c r="I22" s="66"/>
      <c r="J22" s="70"/>
      <c r="K22" s="72"/>
      <c r="L22" s="72"/>
    </row>
    <row r="23" spans="1:12" ht="12.75" hidden="1" customHeight="1">
      <c r="A23" s="69"/>
      <c r="B23" s="69"/>
      <c r="C23" s="66"/>
      <c r="D23" s="63"/>
      <c r="E23" s="67"/>
      <c r="F23" s="66"/>
      <c r="G23" s="70"/>
      <c r="H23" s="71"/>
      <c r="I23" s="66"/>
      <c r="J23" s="70"/>
      <c r="K23" s="72"/>
      <c r="L23" s="72"/>
    </row>
    <row r="24" spans="1:12" ht="32.25" customHeight="1">
      <c r="A24" s="88" t="s">
        <v>76</v>
      </c>
      <c r="B24" s="88"/>
      <c r="C24" s="66">
        <v>756</v>
      </c>
      <c r="D24" s="63">
        <v>1259</v>
      </c>
      <c r="E24" s="67"/>
      <c r="F24" s="66"/>
      <c r="G24" s="63">
        <v>1011</v>
      </c>
      <c r="H24" s="71"/>
      <c r="I24" s="66"/>
      <c r="J24" s="63">
        <v>790</v>
      </c>
      <c r="K24" s="72"/>
      <c r="L24" s="72"/>
    </row>
    <row r="25" spans="1:12" ht="15.75" hidden="1" customHeight="1">
      <c r="A25" s="69"/>
      <c r="B25" s="69"/>
      <c r="C25" s="66"/>
      <c r="D25" s="63"/>
      <c r="E25" s="67"/>
      <c r="F25" s="66"/>
      <c r="G25" s="63"/>
      <c r="H25" s="71"/>
      <c r="I25" s="66"/>
      <c r="J25" s="63"/>
      <c r="K25" s="72"/>
      <c r="L25" s="72"/>
    </row>
    <row r="26" spans="1:12" ht="28.5" customHeight="1">
      <c r="A26" s="88" t="s">
        <v>77</v>
      </c>
      <c r="B26" s="88"/>
      <c r="C26" s="66">
        <v>0</v>
      </c>
      <c r="D26" s="63">
        <v>0</v>
      </c>
      <c r="E26" s="67"/>
      <c r="F26" s="66"/>
      <c r="G26" s="63">
        <v>0</v>
      </c>
      <c r="H26" s="68"/>
      <c r="I26" s="66"/>
      <c r="J26" s="63">
        <v>0</v>
      </c>
      <c r="K26" s="86"/>
      <c r="L26" s="86"/>
    </row>
    <row r="27" spans="1:12" ht="15.75" hidden="1" customHeight="1">
      <c r="A27" s="69"/>
      <c r="B27" s="69"/>
      <c r="C27" s="66"/>
      <c r="D27" s="63"/>
      <c r="E27" s="67"/>
      <c r="F27" s="66"/>
      <c r="G27" s="63"/>
      <c r="H27" s="71"/>
      <c r="I27" s="66"/>
      <c r="J27" s="63"/>
      <c r="K27" s="72"/>
      <c r="L27" s="72"/>
    </row>
    <row r="28" spans="1:12" ht="28.5" customHeight="1">
      <c r="A28" s="88" t="s">
        <v>78</v>
      </c>
      <c r="B28" s="88"/>
      <c r="C28" s="66">
        <v>100</v>
      </c>
      <c r="D28" s="63">
        <v>100</v>
      </c>
      <c r="E28" s="67"/>
      <c r="F28" s="66"/>
      <c r="G28" s="63">
        <v>0</v>
      </c>
      <c r="H28" s="68"/>
      <c r="I28" s="66"/>
      <c r="J28" s="63">
        <v>0</v>
      </c>
      <c r="K28" s="86"/>
      <c r="L28" s="86"/>
    </row>
    <row r="29" spans="1:12" ht="15" hidden="1" customHeight="1">
      <c r="A29" s="3"/>
      <c r="B29" s="3"/>
      <c r="C29" s="68"/>
      <c r="D29" s="63"/>
      <c r="E29" s="76"/>
      <c r="F29" s="68"/>
      <c r="G29" s="63"/>
      <c r="H29" s="71"/>
      <c r="I29" s="68"/>
      <c r="J29" s="63"/>
      <c r="K29" s="77"/>
      <c r="L29" s="77"/>
    </row>
    <row r="30" spans="1:12" ht="15" hidden="1" customHeight="1">
      <c r="A30" s="3"/>
      <c r="B30" s="3"/>
      <c r="C30" s="68"/>
      <c r="D30" s="63"/>
      <c r="E30" s="78"/>
      <c r="F30" s="68"/>
      <c r="G30" s="63"/>
      <c r="H30" s="68"/>
      <c r="I30" s="68"/>
      <c r="J30" s="63"/>
    </row>
    <row r="31" spans="1:12" ht="15" hidden="1" customHeight="1">
      <c r="A31" s="3"/>
      <c r="B31" s="3"/>
      <c r="C31" s="68"/>
      <c r="D31" s="63"/>
      <c r="E31" s="78"/>
      <c r="F31" s="68"/>
      <c r="G31" s="63"/>
      <c r="H31" s="68"/>
      <c r="I31" s="68"/>
      <c r="J31" s="63"/>
    </row>
    <row r="32" spans="1:12" ht="15" hidden="1" customHeight="1">
      <c r="A32" s="3"/>
      <c r="B32" s="3"/>
      <c r="C32" s="68"/>
      <c r="D32" s="63"/>
      <c r="E32" s="78"/>
      <c r="F32" s="68"/>
      <c r="G32" s="63"/>
      <c r="H32" s="68"/>
      <c r="I32" s="68"/>
      <c r="J32" s="63"/>
    </row>
    <row r="33" spans="1:12" ht="28.5" customHeight="1">
      <c r="A33" s="89" t="s">
        <v>79</v>
      </c>
      <c r="B33" s="89"/>
      <c r="C33" s="66">
        <v>538</v>
      </c>
      <c r="D33" s="63">
        <v>3502</v>
      </c>
      <c r="E33" s="78"/>
      <c r="F33" s="63"/>
      <c r="G33" s="63">
        <v>2053</v>
      </c>
      <c r="H33" s="68"/>
      <c r="I33" s="63"/>
      <c r="J33" s="63">
        <v>452</v>
      </c>
    </row>
    <row r="34" spans="1:12" ht="28.5" customHeight="1">
      <c r="A34" s="79"/>
      <c r="B34" s="79"/>
      <c r="C34" s="60"/>
      <c r="D34" s="61"/>
      <c r="F34" s="61"/>
      <c r="G34" s="80"/>
      <c r="H34" s="60"/>
      <c r="I34" s="60"/>
      <c r="J34" s="60"/>
    </row>
    <row r="35" spans="1:12" ht="12" hidden="1" customHeight="1">
      <c r="A35" s="79"/>
      <c r="B35" s="79"/>
      <c r="C35" s="60"/>
      <c r="D35" s="61"/>
      <c r="F35" s="61"/>
      <c r="G35" s="80"/>
      <c r="H35" s="60"/>
      <c r="I35" s="60"/>
      <c r="J35" s="60"/>
    </row>
    <row r="36" spans="1:12" ht="27.75" customHeight="1">
      <c r="A36" s="30"/>
      <c r="B36" s="30"/>
      <c r="C36" s="30"/>
      <c r="D36" s="61"/>
      <c r="E36" s="81"/>
      <c r="F36" s="82"/>
      <c r="G36" s="80"/>
      <c r="H36" s="60"/>
      <c r="I36" s="80"/>
      <c r="J36" s="80"/>
      <c r="K36" s="30"/>
      <c r="L36" s="30"/>
    </row>
    <row r="37" spans="1:12" ht="15" hidden="1" customHeight="1">
      <c r="C37" s="60"/>
      <c r="D37" s="61"/>
      <c r="F37" s="60"/>
      <c r="G37" s="80"/>
      <c r="H37" s="60"/>
      <c r="I37" s="80"/>
      <c r="J37" s="80"/>
      <c r="L37" s="28"/>
    </row>
    <row r="38" spans="1:12" ht="32.25" customHeight="1">
      <c r="A38" s="30"/>
      <c r="B38" s="30"/>
      <c r="C38" s="30"/>
      <c r="D38" s="61"/>
      <c r="F38" s="60"/>
      <c r="G38" s="80"/>
      <c r="H38" s="60"/>
      <c r="I38" s="80"/>
      <c r="J38" s="80"/>
      <c r="L38" s="28"/>
    </row>
    <row r="39" spans="1:12" ht="28.5" customHeight="1">
      <c r="A39" s="30"/>
      <c r="B39" s="30"/>
      <c r="C39" s="30"/>
      <c r="D39" s="61"/>
      <c r="F39" s="60"/>
      <c r="G39" s="80"/>
      <c r="H39" s="60"/>
      <c r="I39" s="80"/>
      <c r="J39" s="80"/>
      <c r="L39" s="28"/>
    </row>
    <row r="40" spans="1:12" ht="28.5" customHeight="1">
      <c r="A40" s="30"/>
      <c r="B40" s="30"/>
      <c r="C40" s="30"/>
      <c r="D40" s="61"/>
      <c r="F40" s="82"/>
      <c r="G40" s="80"/>
      <c r="H40" s="60"/>
      <c r="I40" s="80"/>
      <c r="J40" s="80"/>
      <c r="L40" s="28"/>
    </row>
    <row r="41" spans="1:12" ht="27.6" customHeight="1">
      <c r="A41" s="30"/>
      <c r="B41" s="30"/>
      <c r="C41" s="30"/>
      <c r="D41" s="61"/>
      <c r="G41" s="53"/>
      <c r="H41" s="53"/>
      <c r="J41" s="53"/>
      <c r="L41" s="28"/>
    </row>
    <row r="42" spans="1:12" ht="13.15" customHeight="1">
      <c r="A42" s="30"/>
      <c r="B42" s="30"/>
      <c r="C42" s="53"/>
      <c r="D42" s="53"/>
      <c r="G42" s="53"/>
      <c r="H42" s="53"/>
      <c r="J42" s="53"/>
      <c r="L42" s="28"/>
    </row>
  </sheetData>
  <mergeCells count="25">
    <mergeCell ref="A42:B42"/>
    <mergeCell ref="A36:C36"/>
    <mergeCell ref="K36:L36"/>
    <mergeCell ref="A38:C38"/>
    <mergeCell ref="A39:C39"/>
    <mergeCell ref="A40:C40"/>
    <mergeCell ref="A41:C41"/>
    <mergeCell ref="A24:B24"/>
    <mergeCell ref="A26:B26"/>
    <mergeCell ref="K26:L26"/>
    <mergeCell ref="A28:B28"/>
    <mergeCell ref="K28:L28"/>
    <mergeCell ref="A33:B33"/>
    <mergeCell ref="K11:L11"/>
    <mergeCell ref="A15:B15"/>
    <mergeCell ref="K15:L15"/>
    <mergeCell ref="A19:B19"/>
    <mergeCell ref="A21:B21"/>
    <mergeCell ref="K21:L21"/>
    <mergeCell ref="A6:J8"/>
    <mergeCell ref="A11:B14"/>
    <mergeCell ref="C11:C14"/>
    <mergeCell ref="D11:D14"/>
    <mergeCell ref="F11:G14"/>
    <mergeCell ref="I11:J14"/>
  </mergeCells>
  <printOptions horizontalCentered="1"/>
  <pageMargins left="0.25" right="0.25" top="1.045275590551181" bottom="1.045275590551181" header="0.75000000000000011" footer="0.75000000000000011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příloha_1</vt:lpstr>
      <vt:lpstr>příloha_2</vt:lpstr>
      <vt:lpstr>příloha_3</vt:lpstr>
      <vt:lpstr>příloha_4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Mirka</cp:lastModifiedBy>
  <cp:revision>1</cp:revision>
  <cp:lastPrinted>2022-04-04T07:55:12Z</cp:lastPrinted>
  <dcterms:created xsi:type="dcterms:W3CDTF">1997-01-24T13:07:25Z</dcterms:created>
  <dcterms:modified xsi:type="dcterms:W3CDTF">2023-04-04T06:01:05Z</dcterms:modified>
</cp:coreProperties>
</file>